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<sst xmlns="http://schemas.openxmlformats.org/spreadsheetml/2006/main" count="40" uniqueCount="40">
  <si>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№</t>
  </si>
  <si>
    <t xml:space="preserve">                     Наименование</t>
  </si>
  <si>
    <t>Оптовая 100 гр.</t>
  </si>
  <si>
    <t xml:space="preserve">Заказ </t>
  </si>
  <si>
    <t>Необходимое количество в граммах</t>
  </si>
  <si>
    <t>Стоимость</t>
  </si>
  <si>
    <t xml:space="preserve">                                                    (цена за 100 гр. в рублях )</t>
  </si>
  <si>
    <r>
      <t xml:space="preserve">                                          </t>
    </r>
    <r>
      <rPr>
        <b/>
        <sz val="16"/>
        <rFont val="Times New Roman"/>
        <family val="1"/>
      </rPr>
      <t xml:space="preserve"> Магазин чая и кофе " Melange"</t>
    </r>
  </si>
  <si>
    <r>
      <t xml:space="preserve">         </t>
    </r>
    <r>
      <rPr>
        <sz val="12"/>
        <rFont val="Times New Roman"/>
        <family val="1"/>
      </rPr>
      <t xml:space="preserve"> г.Иркутск, ул. Зверева д.52Б . Тел. (3952)64-08-86</t>
    </r>
    <r>
      <rPr>
        <sz val="11"/>
        <rFont val="Times New Roman"/>
        <family val="1"/>
      </rPr>
      <t xml:space="preserve">  </t>
    </r>
  </si>
  <si>
    <t xml:space="preserve">                           моб:. 8-964-359-86-77,   E-mail: melange-irk@mail.ru</t>
  </si>
  <si>
    <t>сайт: melange-irk.ru</t>
  </si>
  <si>
    <t>Общая сумма</t>
  </si>
  <si>
    <t xml:space="preserve">                                  Прайс-лист на весовой  кофе в зернах . </t>
  </si>
  <si>
    <t>Цена за 1 порцию эспрессо</t>
  </si>
  <si>
    <t>Закладка кофе 7 гр.</t>
  </si>
  <si>
    <t>Gutenberg, бленды</t>
  </si>
  <si>
    <t>Кофе в зернах Эспрессо смесь Верона</t>
  </si>
  <si>
    <t>Кофе в зернах Эспрессо-смесь Ромео</t>
  </si>
  <si>
    <t>Минимальный заказ 2000 р.</t>
  </si>
  <si>
    <t>Кофе в зернах Эспрессо-смесь Джульетта</t>
  </si>
  <si>
    <t>Кофе в зернах Кофе по-армянски</t>
  </si>
  <si>
    <t>Кофе в зернах Кофе по-турецки</t>
  </si>
  <si>
    <t>Gutenberg, плантационный кофе</t>
  </si>
  <si>
    <t>ЭФИОПИЯ МОКО СИДАМО</t>
  </si>
  <si>
    <t>БРАЗИЛИЯ СУЛ ДЕ МИНАС</t>
  </si>
  <si>
    <t>КОСТА РИКА ДЕ ТАРАЦЦУ SHB</t>
  </si>
  <si>
    <t>Кофе в зернах Бразилия Рио Минас </t>
  </si>
  <si>
    <t>Gutenberg, ароматизированный кофе</t>
  </si>
  <si>
    <t>Кофе в зернах ароматизированный Имбирный мед</t>
  </si>
  <si>
    <t>Кофе Венские вафли</t>
  </si>
  <si>
    <t>Куба Альтура Лавадо</t>
  </si>
  <si>
    <t>Кофе Яблоко с корицей</t>
  </si>
  <si>
    <t>Кофе Ирландские сливки</t>
  </si>
  <si>
    <t>Milani, бленды</t>
  </si>
  <si>
    <t>КОЛУМБИЯ МЕДЕЛЬИН СУПРЕМО</t>
  </si>
  <si>
    <t>Кофе в зернах Milani Grao</t>
  </si>
  <si>
    <t>Кофе в зернах Oro Caffe GRAND ESPRESSO 1000 г.</t>
  </si>
  <si>
    <t>Кофе Lavazza (Лавацца) в зернах Crema e Aroma, 1000 гр. вак. уп.</t>
  </si>
  <si>
    <t>Lavazza</t>
  </si>
  <si>
    <t>Кофе Lavazza (Лавацца) в зернах Espresso 1000 гр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</si>
</sst>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_ 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0"/>
      <name val="Arial Cyr"/>
      <family val="2"/>
    </font>
    <font>
      <b/>
      <sz val="16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13" borderId="10" xfId="0" applyFont="1" applyFill="1" applyBorder="1" applyAlignment="1">
      <alignment/>
    </xf>
    <xf numFmtId="0" fontId="13" fillId="13" borderId="10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17" fontId="8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70" fontId="12" fillId="13" borderId="10" xfId="0" applyNumberFormat="1" applyFont="1" applyFill="1" applyBorder="1" applyAlignment="1">
      <alignment/>
    </xf>
    <xf numFmtId="170" fontId="12" fillId="0" borderId="10" xfId="0" applyNumberFormat="1" applyFont="1" applyBorder="1" applyAlignment="1">
      <alignment/>
    </xf>
    <xf numFmtId="170" fontId="12" fillId="33" borderId="10" xfId="0" applyNumberFormat="1" applyFont="1" applyFill="1" applyBorder="1" applyAlignment="1">
      <alignment/>
    </xf>
    <xf numFmtId="170" fontId="8" fillId="13" borderId="10" xfId="0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/>
    </xf>
    <xf numFmtId="170" fontId="8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0" fontId="1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70" fontId="10" fillId="0" borderId="0" xfId="0" applyNumberFormat="1" applyFont="1" applyAlignment="1">
      <alignment/>
    </xf>
    <xf numFmtId="0" fontId="4" fillId="0" borderId="0" xfId="42" applyAlignment="1" applyProtection="1">
      <alignment/>
      <protection/>
    </xf>
    <xf numFmtId="0" fontId="12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4" fillId="0" borderId="0" xfId="42" applyAlignment="1" applyProtection="1">
      <alignment horizontal="left" wrapText="1"/>
      <protection/>
    </xf>
    <xf numFmtId="0" fontId="4" fillId="0" borderId="0" xfId="42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lange-irk.ru/catalogue.htm?item=1381" TargetMode="External" /><Relationship Id="rId2" Type="http://schemas.openxmlformats.org/officeDocument/2006/relationships/hyperlink" Target="http://melange-irk.ru/catalogue.htm?item=1453" TargetMode="External" /><Relationship Id="rId3" Type="http://schemas.openxmlformats.org/officeDocument/2006/relationships/hyperlink" Target="http://melange-irk.ru/catalogue.htm?item=1454" TargetMode="External" /><Relationship Id="rId4" Type="http://schemas.openxmlformats.org/officeDocument/2006/relationships/hyperlink" Target="http://melange-irk.ru/catalogue.htm?item=1455" TargetMode="External" /><Relationship Id="rId5" Type="http://schemas.openxmlformats.org/officeDocument/2006/relationships/hyperlink" Target="http://melange-irk.ru/catalogue.htm?item=1456" TargetMode="External" /><Relationship Id="rId6" Type="http://schemas.openxmlformats.org/officeDocument/2006/relationships/hyperlink" Target="http://melange-irk.ru/catalogue.htm?item=71" TargetMode="External" /><Relationship Id="rId7" Type="http://schemas.openxmlformats.org/officeDocument/2006/relationships/hyperlink" Target="http://melange-irk.ru/catalogue.htm?item=229" TargetMode="External" /><Relationship Id="rId8" Type="http://schemas.openxmlformats.org/officeDocument/2006/relationships/hyperlink" Target="http://melange-irk.ru/catalogue.htm?item=230" TargetMode="External" /><Relationship Id="rId9" Type="http://schemas.openxmlformats.org/officeDocument/2006/relationships/hyperlink" Target="http://melange-irk.ru/catalogue.htm?item=1451" TargetMode="External" /><Relationship Id="rId10" Type="http://schemas.openxmlformats.org/officeDocument/2006/relationships/hyperlink" Target="http://melange-irk.ru/catalogue.htm?item=1384" TargetMode="External" /><Relationship Id="rId11" Type="http://schemas.openxmlformats.org/officeDocument/2006/relationships/hyperlink" Target="http://melange-irk.ru/catalogue.htm?item=1260" TargetMode="External" /><Relationship Id="rId12" Type="http://schemas.openxmlformats.org/officeDocument/2006/relationships/hyperlink" Target="http://melange-irk.ru/catalogue.htm?item=984" TargetMode="External" /><Relationship Id="rId13" Type="http://schemas.openxmlformats.org/officeDocument/2006/relationships/hyperlink" Target="http://melange-irk.ru/catalogue.htm?item=946" TargetMode="External" /><Relationship Id="rId14" Type="http://schemas.openxmlformats.org/officeDocument/2006/relationships/hyperlink" Target="http://melange-irk.ru/catalogue.htm?item=945" TargetMode="External" /><Relationship Id="rId15" Type="http://schemas.openxmlformats.org/officeDocument/2006/relationships/hyperlink" Target="http://melange-irk.ru/catalogue.htm?item=70" TargetMode="External" /><Relationship Id="rId16" Type="http://schemas.openxmlformats.org/officeDocument/2006/relationships/hyperlink" Target="http://melange-irk.ru/catalogue.htm?item=1597" TargetMode="External" /><Relationship Id="rId17" Type="http://schemas.openxmlformats.org/officeDocument/2006/relationships/hyperlink" Target="http://melange-irk.ru/catalogue.htm?item=1712" TargetMode="External" /><Relationship Id="rId18" Type="http://schemas.openxmlformats.org/officeDocument/2006/relationships/hyperlink" Target="http://melange-irk.ru/catalogue.htm?item=1788" TargetMode="External" /><Relationship Id="rId19" Type="http://schemas.openxmlformats.org/officeDocument/2006/relationships/hyperlink" Target="http://melange-irk.ru/catalogue.htm?item=1787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7">
      <selection activeCell="E107" sqref="E107"/>
    </sheetView>
  </sheetViews>
  <sheetFormatPr defaultColWidth="9.00390625" defaultRowHeight="12.75"/>
  <cols>
    <col min="1" max="1" width="8.375" style="0" customWidth="1"/>
    <col min="2" max="2" width="4.875" style="0" customWidth="1"/>
    <col min="3" max="3" width="87.75390625" style="0" customWidth="1"/>
    <col min="4" max="4" width="15.125" style="0" customWidth="1"/>
    <col min="5" max="6" width="20.875" style="0" customWidth="1"/>
    <col min="7" max="7" width="20.25390625" style="0" customWidth="1"/>
    <col min="8" max="8" width="18.625" style="0" customWidth="1"/>
    <col min="9" max="9" width="5.125" style="0" customWidth="1"/>
    <col min="10" max="10" width="9.375" style="0" customWidth="1"/>
    <col min="11" max="11" width="13.75390625" style="0" customWidth="1"/>
    <col min="12" max="12" width="5.875" style="0" hidden="1" customWidth="1"/>
    <col min="13" max="13" width="4.875" style="0" customWidth="1"/>
  </cols>
  <sheetData>
    <row r="1" spans="2:9" ht="44.25" customHeight="1">
      <c r="B1" s="6"/>
      <c r="C1" s="5" t="s">
        <v>7</v>
      </c>
      <c r="D1" s="3"/>
      <c r="E1" s="3"/>
      <c r="F1" s="3"/>
      <c r="G1" s="4"/>
      <c r="H1" s="6"/>
      <c r="I1" s="6"/>
    </row>
    <row r="2" spans="2:10" s="8" customFormat="1" ht="30" customHeight="1">
      <c r="B2" s="11" t="s">
        <v>8</v>
      </c>
      <c r="C2" s="19"/>
      <c r="D2" s="42"/>
      <c r="E2" s="43" t="s">
        <v>10</v>
      </c>
      <c r="F2" s="42"/>
      <c r="G2" s="10"/>
      <c r="H2" s="10"/>
      <c r="I2" s="10"/>
      <c r="J2" s="9"/>
    </row>
    <row r="3" spans="2:10" ht="14.25" customHeight="1">
      <c r="B3" s="10"/>
      <c r="C3" s="21" t="s">
        <v>9</v>
      </c>
      <c r="D3" s="18"/>
      <c r="E3" s="18"/>
      <c r="F3" s="18"/>
      <c r="G3" s="10"/>
      <c r="H3" s="10"/>
      <c r="I3" s="10"/>
      <c r="J3" s="7"/>
    </row>
    <row r="4" spans="2:10" ht="10.5" customHeight="1">
      <c r="B4" s="10"/>
      <c r="C4" s="18"/>
      <c r="D4" s="18"/>
      <c r="E4" s="18"/>
      <c r="F4" s="18"/>
      <c r="G4" s="10"/>
      <c r="H4" s="10"/>
      <c r="I4" s="10"/>
      <c r="J4" s="7"/>
    </row>
    <row r="5" spans="2:10" ht="17.25" customHeight="1">
      <c r="B5" s="10"/>
      <c r="C5" s="39" t="s">
        <v>12</v>
      </c>
      <c r="D5" s="18"/>
      <c r="E5" s="18"/>
      <c r="F5" s="39" t="s">
        <v>11</v>
      </c>
      <c r="G5" s="40">
        <f>SUM(F15:F99)</f>
        <v>0</v>
      </c>
      <c r="H5" s="10"/>
      <c r="I5" s="10"/>
      <c r="J5" s="7"/>
    </row>
    <row r="6" spans="2:9" ht="13.5" customHeight="1">
      <c r="B6" s="10"/>
      <c r="C6" s="14" t="s">
        <v>6</v>
      </c>
      <c r="D6" s="14"/>
      <c r="E6" s="14"/>
      <c r="F6" s="14"/>
      <c r="G6" s="10"/>
      <c r="H6" s="10"/>
      <c r="I6" s="10"/>
    </row>
    <row r="7" spans="2:9" ht="0.75" customHeight="1">
      <c r="B7" s="10"/>
      <c r="C7" s="10"/>
      <c r="D7" s="10"/>
      <c r="E7" s="10"/>
      <c r="F7" s="10"/>
      <c r="G7" s="10"/>
      <c r="H7" s="10"/>
      <c r="I7" s="10"/>
    </row>
    <row r="8" spans="2:9" ht="9.75" customHeight="1" hidden="1">
      <c r="B8" s="10"/>
      <c r="C8" s="10"/>
      <c r="D8" s="10"/>
      <c r="E8" s="10"/>
      <c r="F8" s="10"/>
      <c r="G8" s="10"/>
      <c r="H8" s="10"/>
      <c r="I8" s="10"/>
    </row>
    <row r="9" spans="2:9" ht="13.5" customHeight="1" hidden="1">
      <c r="B9" s="10"/>
      <c r="C9" s="10"/>
      <c r="D9" s="10"/>
      <c r="E9" s="10"/>
      <c r="F9" s="10"/>
      <c r="G9" s="10"/>
      <c r="H9" s="10"/>
      <c r="I9" s="10"/>
    </row>
    <row r="10" spans="2:9" ht="13.5" customHeight="1" hidden="1">
      <c r="B10" s="10"/>
      <c r="C10" s="10"/>
      <c r="D10" s="10"/>
      <c r="E10" s="10"/>
      <c r="F10" s="10"/>
      <c r="G10" s="10"/>
      <c r="H10" s="10"/>
      <c r="I10" s="10"/>
    </row>
    <row r="11" spans="2:9" ht="14.25" hidden="1">
      <c r="B11" s="10"/>
      <c r="C11" s="10"/>
      <c r="D11" s="10"/>
      <c r="E11" s="10"/>
      <c r="F11" s="10"/>
      <c r="G11" s="10"/>
      <c r="H11" s="10"/>
      <c r="I11" s="10"/>
    </row>
    <row r="12" spans="2:10" ht="30" customHeight="1">
      <c r="B12" s="15" t="s">
        <v>0</v>
      </c>
      <c r="C12" s="17" t="s">
        <v>1</v>
      </c>
      <c r="D12" s="27" t="s">
        <v>2</v>
      </c>
      <c r="E12" s="28" t="s">
        <v>3</v>
      </c>
      <c r="F12" s="28" t="s">
        <v>5</v>
      </c>
      <c r="G12" s="27" t="s">
        <v>13</v>
      </c>
      <c r="H12" s="2"/>
      <c r="I12" s="1"/>
      <c r="J12" s="1"/>
    </row>
    <row r="13" spans="2:10" ht="33.75" customHeight="1">
      <c r="B13" s="12"/>
      <c r="C13" s="12"/>
      <c r="D13" s="12"/>
      <c r="E13" s="36" t="s">
        <v>4</v>
      </c>
      <c r="F13" s="36" t="s">
        <v>18</v>
      </c>
      <c r="G13" s="37" t="s">
        <v>14</v>
      </c>
      <c r="H13" s="2"/>
      <c r="I13" s="1"/>
      <c r="J13" s="1"/>
    </row>
    <row r="14" spans="2:10" ht="18" customHeight="1">
      <c r="B14" s="22"/>
      <c r="C14" s="23" t="s">
        <v>15</v>
      </c>
      <c r="D14" s="29"/>
      <c r="E14" s="24"/>
      <c r="F14" s="24"/>
      <c r="G14" s="24"/>
      <c r="H14" s="2"/>
      <c r="I14" s="1"/>
      <c r="J14" s="1"/>
    </row>
    <row r="15" spans="2:10" ht="18" customHeight="1">
      <c r="B15" s="12"/>
      <c r="C15" s="41" t="s">
        <v>16</v>
      </c>
      <c r="D15" s="30">
        <v>160</v>
      </c>
      <c r="E15" s="15"/>
      <c r="F15" s="34">
        <f>(D15/100)*E15</f>
        <v>0</v>
      </c>
      <c r="G15" s="38">
        <f>(D15/100)*7</f>
        <v>11.200000000000001</v>
      </c>
      <c r="H15" s="2"/>
      <c r="I15" s="1"/>
      <c r="J15" s="1"/>
    </row>
    <row r="16" spans="2:10" ht="18" customHeight="1">
      <c r="B16" s="12"/>
      <c r="C16" s="41" t="s">
        <v>17</v>
      </c>
      <c r="D16" s="30">
        <v>195</v>
      </c>
      <c r="E16" s="15"/>
      <c r="F16" s="34">
        <f>(D16/100)*E16</f>
        <v>0</v>
      </c>
      <c r="G16" s="38">
        <f>(D16/100)*7</f>
        <v>13.65</v>
      </c>
      <c r="H16" s="2"/>
      <c r="I16" s="1"/>
      <c r="J16" s="1"/>
    </row>
    <row r="17" spans="2:10" ht="18" customHeight="1">
      <c r="B17" s="12"/>
      <c r="C17" s="41" t="s">
        <v>19</v>
      </c>
      <c r="D17" s="30">
        <v>205</v>
      </c>
      <c r="E17" s="15"/>
      <c r="F17" s="34">
        <f>(D17/100)*E17</f>
        <v>0</v>
      </c>
      <c r="G17" s="38">
        <f>(D17/100)*7</f>
        <v>14.349999999999998</v>
      </c>
      <c r="H17" s="2"/>
      <c r="I17" s="1"/>
      <c r="J17" s="1"/>
    </row>
    <row r="18" spans="2:10" ht="18" customHeight="1">
      <c r="B18" s="12"/>
      <c r="C18" s="41" t="s">
        <v>20</v>
      </c>
      <c r="D18" s="30">
        <v>195</v>
      </c>
      <c r="E18" s="15"/>
      <c r="F18" s="34">
        <f>(D18/100)*E18</f>
        <v>0</v>
      </c>
      <c r="G18" s="38">
        <f>(D18/100)*7</f>
        <v>13.65</v>
      </c>
      <c r="H18" s="2"/>
      <c r="I18" s="1"/>
      <c r="J18" s="1"/>
    </row>
    <row r="19" spans="2:10" ht="18" customHeight="1">
      <c r="B19" s="12"/>
      <c r="C19" s="41" t="s">
        <v>21</v>
      </c>
      <c r="D19" s="30">
        <v>195</v>
      </c>
      <c r="E19" s="15"/>
      <c r="F19" s="34">
        <f>(D19/100)*E19</f>
        <v>0</v>
      </c>
      <c r="G19" s="38">
        <f>(D19/100)*7</f>
        <v>13.65</v>
      </c>
      <c r="H19" s="2"/>
      <c r="I19" s="1"/>
      <c r="J19" s="1"/>
    </row>
    <row r="20" spans="2:10" ht="18" customHeight="1">
      <c r="B20" s="22"/>
      <c r="C20" s="23" t="s">
        <v>22</v>
      </c>
      <c r="D20" s="29"/>
      <c r="E20" s="24"/>
      <c r="F20" s="32"/>
      <c r="G20" s="38"/>
      <c r="H20" s="1"/>
      <c r="I20" s="1"/>
      <c r="J20" s="1"/>
    </row>
    <row r="21" spans="2:10" ht="18" customHeight="1">
      <c r="B21" s="12"/>
      <c r="C21" s="41" t="s">
        <v>23</v>
      </c>
      <c r="D21" s="30">
        <v>270</v>
      </c>
      <c r="E21" s="15"/>
      <c r="F21" s="34">
        <f>(D21/100)*E21</f>
        <v>0</v>
      </c>
      <c r="G21" s="38">
        <f>(D21/100)*7</f>
        <v>18.900000000000002</v>
      </c>
      <c r="H21" s="1"/>
      <c r="I21" s="1"/>
      <c r="J21" s="1"/>
    </row>
    <row r="22" spans="2:10" ht="18" customHeight="1">
      <c r="B22" s="12"/>
      <c r="C22" s="41" t="s">
        <v>24</v>
      </c>
      <c r="D22" s="30">
        <v>255</v>
      </c>
      <c r="E22" s="15"/>
      <c r="F22" s="34">
        <f>(D22/100)*E22</f>
        <v>0</v>
      </c>
      <c r="G22" s="38">
        <f>(D22/100)*7</f>
        <v>17.849999999999998</v>
      </c>
      <c r="H22" s="1"/>
      <c r="I22" s="1"/>
      <c r="J22" s="1"/>
    </row>
    <row r="23" spans="2:10" ht="18" customHeight="1">
      <c r="B23" s="12"/>
      <c r="C23" s="41" t="s">
        <v>25</v>
      </c>
      <c r="D23" s="30">
        <v>265</v>
      </c>
      <c r="E23" s="15"/>
      <c r="F23" s="34">
        <f>(D23/100)*E23</f>
        <v>0</v>
      </c>
      <c r="G23" s="38">
        <f aca="true" t="shared" si="0" ref="G23:G40">(D23/100)*7</f>
        <v>18.55</v>
      </c>
      <c r="H23" s="1"/>
      <c r="I23" s="1"/>
      <c r="J23" s="1"/>
    </row>
    <row r="24" spans="2:10" ht="18" customHeight="1">
      <c r="B24" s="12"/>
      <c r="C24" s="41" t="s">
        <v>26</v>
      </c>
      <c r="D24" s="30">
        <v>210</v>
      </c>
      <c r="E24" s="15"/>
      <c r="F24" s="34">
        <f>(D24/100)*E24</f>
        <v>0</v>
      </c>
      <c r="G24" s="38">
        <f t="shared" si="0"/>
        <v>14.700000000000001</v>
      </c>
      <c r="H24" s="1"/>
      <c r="I24" s="1"/>
      <c r="J24" s="1"/>
    </row>
    <row r="25" spans="2:10" ht="18" customHeight="1">
      <c r="B25" s="12"/>
      <c r="C25" s="41" t="s">
        <v>30</v>
      </c>
      <c r="D25" s="30">
        <v>440</v>
      </c>
      <c r="E25" s="15"/>
      <c r="F25" s="34">
        <f>(D25/100)*E25</f>
        <v>0</v>
      </c>
      <c r="G25" s="38">
        <f t="shared" si="0"/>
        <v>30.800000000000004</v>
      </c>
      <c r="H25" s="1"/>
      <c r="I25" s="1"/>
      <c r="J25" s="1"/>
    </row>
    <row r="26" spans="2:10" ht="18" customHeight="1">
      <c r="B26" s="12"/>
      <c r="C26" s="41" t="s">
        <v>34</v>
      </c>
      <c r="D26" s="31">
        <v>240</v>
      </c>
      <c r="E26" s="15"/>
      <c r="F26" s="34">
        <f aca="true" t="shared" si="1" ref="F26:F32">(D26/100)*E26</f>
        <v>0</v>
      </c>
      <c r="G26" s="38">
        <f t="shared" si="0"/>
        <v>16.8</v>
      </c>
      <c r="H26" s="1"/>
      <c r="I26" s="1"/>
      <c r="J26" s="1"/>
    </row>
    <row r="27" spans="2:10" ht="18" customHeight="1">
      <c r="B27" s="12"/>
      <c r="C27" s="41"/>
      <c r="D27" s="30"/>
      <c r="E27" s="15"/>
      <c r="F27" s="34">
        <f t="shared" si="1"/>
        <v>0</v>
      </c>
      <c r="G27" s="38">
        <f t="shared" si="0"/>
        <v>0</v>
      </c>
      <c r="H27" s="1"/>
      <c r="I27" s="1"/>
      <c r="J27" s="1"/>
    </row>
    <row r="28" spans="2:10" ht="18" customHeight="1">
      <c r="B28" s="22"/>
      <c r="C28" s="23" t="s">
        <v>27</v>
      </c>
      <c r="D28" s="29"/>
      <c r="E28" s="24"/>
      <c r="F28" s="32"/>
      <c r="G28" s="38">
        <f t="shared" si="0"/>
        <v>0</v>
      </c>
      <c r="H28" s="1"/>
      <c r="I28" s="1"/>
      <c r="J28" s="1"/>
    </row>
    <row r="29" spans="2:10" ht="18" customHeight="1">
      <c r="B29" s="12"/>
      <c r="C29" s="41" t="s">
        <v>28</v>
      </c>
      <c r="D29" s="30">
        <v>220</v>
      </c>
      <c r="E29" s="15"/>
      <c r="F29" s="34">
        <f>(D29/100)*E29</f>
        <v>0</v>
      </c>
      <c r="G29" s="38">
        <f t="shared" si="0"/>
        <v>15.400000000000002</v>
      </c>
      <c r="H29" s="1"/>
      <c r="I29" s="1"/>
      <c r="J29" s="1"/>
    </row>
    <row r="30" spans="2:10" ht="18" customHeight="1">
      <c r="B30" s="12"/>
      <c r="C30" s="41" t="s">
        <v>29</v>
      </c>
      <c r="D30" s="30">
        <v>220</v>
      </c>
      <c r="E30" s="15"/>
      <c r="F30" s="34">
        <f>(D30/100)*E30</f>
        <v>0</v>
      </c>
      <c r="G30" s="38">
        <f t="shared" si="0"/>
        <v>15.400000000000002</v>
      </c>
      <c r="H30" s="1"/>
      <c r="I30" s="1"/>
      <c r="J30" s="1"/>
    </row>
    <row r="31" spans="2:10" ht="18" customHeight="1">
      <c r="B31" s="12"/>
      <c r="C31" s="41" t="s">
        <v>31</v>
      </c>
      <c r="D31" s="30">
        <v>220</v>
      </c>
      <c r="E31" s="15"/>
      <c r="F31" s="34">
        <f>(D31/100)*E31</f>
        <v>0</v>
      </c>
      <c r="G31" s="38">
        <f t="shared" si="0"/>
        <v>15.400000000000002</v>
      </c>
      <c r="H31" s="1"/>
      <c r="I31" s="1"/>
      <c r="J31" s="1"/>
    </row>
    <row r="32" spans="2:10" ht="18" customHeight="1">
      <c r="B32" s="12"/>
      <c r="C32" s="41" t="s">
        <v>32</v>
      </c>
      <c r="D32" s="30">
        <v>220</v>
      </c>
      <c r="E32" s="15"/>
      <c r="F32" s="34">
        <f t="shared" si="1"/>
        <v>0</v>
      </c>
      <c r="G32" s="38">
        <f t="shared" si="0"/>
        <v>15.400000000000002</v>
      </c>
      <c r="H32" s="1"/>
      <c r="I32" s="1"/>
      <c r="J32" s="1"/>
    </row>
    <row r="33" spans="2:10" ht="18" customHeight="1">
      <c r="B33" s="22"/>
      <c r="C33" s="23" t="s">
        <v>33</v>
      </c>
      <c r="D33" s="29"/>
      <c r="E33" s="24"/>
      <c r="F33" s="32"/>
      <c r="G33" s="38">
        <f t="shared" si="0"/>
        <v>0</v>
      </c>
      <c r="H33" s="1"/>
      <c r="I33" s="1"/>
      <c r="J33" s="1"/>
    </row>
    <row r="34" spans="2:10" ht="18" customHeight="1">
      <c r="B34" s="12"/>
      <c r="C34" s="41" t="s">
        <v>35</v>
      </c>
      <c r="D34" s="30">
        <v>220</v>
      </c>
      <c r="E34" s="15"/>
      <c r="F34" s="34">
        <f>(D34/100)*E34</f>
        <v>0</v>
      </c>
      <c r="G34" s="38">
        <f t="shared" si="0"/>
        <v>15.400000000000002</v>
      </c>
      <c r="H34" s="1"/>
      <c r="I34" s="1"/>
      <c r="J34" s="1"/>
    </row>
    <row r="35" spans="2:10" ht="18" customHeight="1">
      <c r="B35" s="12"/>
      <c r="C35" s="41" t="s">
        <v>36</v>
      </c>
      <c r="D35" s="30">
        <v>200</v>
      </c>
      <c r="E35" s="15"/>
      <c r="F35" s="34">
        <f>(D35/100)*E35</f>
        <v>0</v>
      </c>
      <c r="G35" s="38">
        <f t="shared" si="0"/>
        <v>14</v>
      </c>
      <c r="H35" s="1"/>
      <c r="I35" s="1"/>
      <c r="J35" s="1"/>
    </row>
    <row r="36" spans="2:10" ht="18" customHeight="1">
      <c r="B36" s="12"/>
      <c r="C36" s="41"/>
      <c r="D36" s="30"/>
      <c r="E36" s="15"/>
      <c r="F36" s="34">
        <f>(D36/100)*E36</f>
        <v>0</v>
      </c>
      <c r="G36" s="38">
        <f t="shared" si="0"/>
        <v>0</v>
      </c>
      <c r="H36" s="1"/>
      <c r="I36" s="1"/>
      <c r="J36" s="1"/>
    </row>
    <row r="37" spans="2:7" ht="18" customHeight="1">
      <c r="B37" s="22"/>
      <c r="C37" s="23" t="s">
        <v>38</v>
      </c>
      <c r="D37" s="29"/>
      <c r="E37" s="24"/>
      <c r="F37" s="32"/>
      <c r="G37" s="38">
        <f t="shared" si="0"/>
        <v>0</v>
      </c>
    </row>
    <row r="38" spans="2:7" ht="18" customHeight="1">
      <c r="B38" s="12"/>
      <c r="C38" s="41" t="s">
        <v>37</v>
      </c>
      <c r="D38" s="30">
        <v>175</v>
      </c>
      <c r="E38" s="15"/>
      <c r="F38" s="34">
        <f>(D38/100)*E38</f>
        <v>0</v>
      </c>
      <c r="G38" s="38">
        <f t="shared" si="0"/>
        <v>12.25</v>
      </c>
    </row>
    <row r="39" spans="2:7" ht="18" customHeight="1">
      <c r="B39" s="12"/>
      <c r="C39" s="41" t="s">
        <v>39</v>
      </c>
      <c r="D39" s="30">
        <v>210</v>
      </c>
      <c r="E39" s="15"/>
      <c r="F39" s="34">
        <f>(D39/100)*E39</f>
        <v>0</v>
      </c>
      <c r="G39" s="38">
        <f t="shared" si="0"/>
        <v>14.700000000000001</v>
      </c>
    </row>
    <row r="40" ht="15">
      <c r="G40" s="38">
        <f t="shared" si="0"/>
        <v>0</v>
      </c>
    </row>
    <row r="41" spans="2:7" ht="18" customHeight="1">
      <c r="B41" s="22"/>
      <c r="C41" s="23"/>
      <c r="D41" s="29"/>
      <c r="E41" s="24"/>
      <c r="F41" s="32"/>
      <c r="G41" s="38"/>
    </row>
    <row r="42" spans="2:7" ht="1.5" customHeight="1">
      <c r="B42" s="12"/>
      <c r="C42" s="41"/>
      <c r="D42" s="30"/>
      <c r="E42" s="15"/>
      <c r="F42" s="34"/>
      <c r="G42" s="38"/>
    </row>
    <row r="43" spans="2:7" ht="18" customHeight="1" hidden="1">
      <c r="B43" s="12"/>
      <c r="C43" s="41"/>
      <c r="D43" s="30"/>
      <c r="E43" s="15"/>
      <c r="F43" s="34"/>
      <c r="G43" s="38"/>
    </row>
    <row r="44" spans="2:7" ht="18" customHeight="1" hidden="1">
      <c r="B44" s="12"/>
      <c r="C44" s="41"/>
      <c r="D44" s="31"/>
      <c r="E44" s="15"/>
      <c r="F44" s="34"/>
      <c r="G44" s="38"/>
    </row>
    <row r="45" spans="2:7" ht="18" customHeight="1" hidden="1">
      <c r="B45" s="12"/>
      <c r="C45" s="41"/>
      <c r="D45" s="31"/>
      <c r="E45" s="15"/>
      <c r="F45" s="34"/>
      <c r="G45" s="38"/>
    </row>
    <row r="46" spans="2:7" ht="18" customHeight="1" hidden="1">
      <c r="B46" s="22"/>
      <c r="C46" s="23"/>
      <c r="D46" s="32"/>
      <c r="E46" s="24"/>
      <c r="F46" s="32"/>
      <c r="G46" s="38"/>
    </row>
    <row r="47" spans="2:7" ht="18" customHeight="1" hidden="1">
      <c r="B47" s="12"/>
      <c r="C47" s="41"/>
      <c r="D47" s="31"/>
      <c r="E47" s="15"/>
      <c r="F47" s="34"/>
      <c r="G47" s="38"/>
    </row>
    <row r="48" spans="2:7" ht="18.75" customHeight="1" hidden="1">
      <c r="B48" s="12"/>
      <c r="C48" s="41"/>
      <c r="D48" s="31"/>
      <c r="E48" s="15"/>
      <c r="F48" s="34"/>
      <c r="G48" s="38"/>
    </row>
    <row r="49" spans="2:7" ht="21.75" customHeight="1" hidden="1">
      <c r="B49" s="12"/>
      <c r="C49" s="44"/>
      <c r="D49" s="31"/>
      <c r="E49" s="15"/>
      <c r="F49" s="34"/>
      <c r="G49" s="38"/>
    </row>
    <row r="50" spans="2:7" ht="18" customHeight="1" hidden="1">
      <c r="B50" s="12"/>
      <c r="C50" s="41"/>
      <c r="D50" s="31"/>
      <c r="E50" s="15"/>
      <c r="F50" s="34"/>
      <c r="G50" s="38"/>
    </row>
    <row r="51" spans="2:7" ht="18" customHeight="1" hidden="1">
      <c r="B51" s="22"/>
      <c r="C51" s="23"/>
      <c r="D51" s="32"/>
      <c r="E51" s="24"/>
      <c r="F51" s="32"/>
      <c r="G51" s="38"/>
    </row>
    <row r="52" spans="2:7" ht="18" customHeight="1" hidden="1">
      <c r="B52" s="12"/>
      <c r="C52" s="41"/>
      <c r="D52" s="31"/>
      <c r="E52" s="15"/>
      <c r="F52" s="34"/>
      <c r="G52" s="38"/>
    </row>
    <row r="53" spans="2:7" ht="18" customHeight="1" hidden="1">
      <c r="B53" s="12"/>
      <c r="C53" s="41"/>
      <c r="D53" s="31"/>
      <c r="E53" s="15"/>
      <c r="F53" s="34"/>
      <c r="G53" s="38"/>
    </row>
    <row r="54" spans="2:7" ht="18" customHeight="1" hidden="1">
      <c r="B54" s="12"/>
      <c r="C54" s="41"/>
      <c r="D54" s="31"/>
      <c r="E54" s="15"/>
      <c r="F54" s="34"/>
      <c r="G54" s="38"/>
    </row>
    <row r="55" spans="2:7" ht="12.75" customHeight="1" hidden="1">
      <c r="B55" s="12"/>
      <c r="C55" s="41"/>
      <c r="D55" s="31"/>
      <c r="E55" s="15"/>
      <c r="F55" s="34"/>
      <c r="G55" s="38"/>
    </row>
    <row r="56" spans="2:7" ht="18" customHeight="1" hidden="1">
      <c r="B56" s="12"/>
      <c r="C56" s="45"/>
      <c r="D56" s="31"/>
      <c r="E56" s="15"/>
      <c r="F56" s="34"/>
      <c r="G56" s="38"/>
    </row>
    <row r="57" spans="2:7" ht="18" customHeight="1" hidden="1">
      <c r="B57" s="12"/>
      <c r="C57" s="41"/>
      <c r="D57" s="31"/>
      <c r="E57" s="15"/>
      <c r="F57" s="34"/>
      <c r="G57" s="38"/>
    </row>
    <row r="58" spans="2:7" ht="18" customHeight="1" hidden="1">
      <c r="B58" s="12"/>
      <c r="C58" s="41"/>
      <c r="D58" s="31"/>
      <c r="E58" s="15"/>
      <c r="F58" s="34"/>
      <c r="G58" s="38"/>
    </row>
    <row r="59" spans="2:7" ht="18" customHeight="1" hidden="1">
      <c r="B59" s="22"/>
      <c r="C59" s="23"/>
      <c r="D59" s="32"/>
      <c r="E59" s="24"/>
      <c r="F59" s="32"/>
      <c r="G59" s="38"/>
    </row>
    <row r="60" spans="2:7" ht="18" customHeight="1" hidden="1">
      <c r="B60" s="13"/>
      <c r="C60" s="41"/>
      <c r="D60" s="30"/>
      <c r="E60" s="15"/>
      <c r="F60" s="34"/>
      <c r="G60" s="38"/>
    </row>
    <row r="61" spans="2:7" ht="18" customHeight="1" hidden="1">
      <c r="B61" s="13"/>
      <c r="C61" s="41"/>
      <c r="D61" s="30"/>
      <c r="E61" s="15"/>
      <c r="F61" s="34"/>
      <c r="G61" s="38"/>
    </row>
    <row r="62" spans="2:7" ht="18" customHeight="1" hidden="1">
      <c r="B62" s="13"/>
      <c r="C62" s="41"/>
      <c r="D62" s="30"/>
      <c r="E62" s="15"/>
      <c r="F62" s="34"/>
      <c r="G62" s="38"/>
    </row>
    <row r="63" spans="2:7" ht="18" customHeight="1" hidden="1">
      <c r="B63" s="13"/>
      <c r="C63" s="41"/>
      <c r="D63" s="30"/>
      <c r="E63" s="15"/>
      <c r="F63" s="34"/>
      <c r="G63" s="38"/>
    </row>
    <row r="64" spans="2:7" ht="18" customHeight="1" hidden="1">
      <c r="B64" s="13"/>
      <c r="C64" s="41"/>
      <c r="D64" s="30"/>
      <c r="E64" s="15"/>
      <c r="F64" s="34"/>
      <c r="G64" s="38"/>
    </row>
    <row r="65" spans="2:7" ht="18" customHeight="1" hidden="1">
      <c r="B65" s="13"/>
      <c r="C65" s="41"/>
      <c r="D65" s="30"/>
      <c r="E65" s="15"/>
      <c r="F65" s="34"/>
      <c r="G65" s="38"/>
    </row>
    <row r="66" spans="2:7" ht="18" customHeight="1" hidden="1">
      <c r="B66" s="22"/>
      <c r="C66" s="23"/>
      <c r="D66" s="29"/>
      <c r="E66" s="24"/>
      <c r="F66" s="32"/>
      <c r="G66" s="38"/>
    </row>
    <row r="67" spans="2:7" ht="18" customHeight="1" hidden="1">
      <c r="B67" s="20"/>
      <c r="C67" s="41"/>
      <c r="D67" s="31"/>
      <c r="E67" s="15"/>
      <c r="F67" s="34"/>
      <c r="G67" s="38"/>
    </row>
    <row r="68" spans="2:7" ht="18" customHeight="1" hidden="1">
      <c r="B68" s="20"/>
      <c r="C68" s="41"/>
      <c r="D68" s="31"/>
      <c r="E68" s="15"/>
      <c r="F68" s="34"/>
      <c r="G68" s="38"/>
    </row>
    <row r="69" spans="2:7" ht="0.75" customHeight="1" hidden="1">
      <c r="B69" s="20"/>
      <c r="C69" s="41"/>
      <c r="D69" s="31"/>
      <c r="E69" s="15"/>
      <c r="F69" s="34"/>
      <c r="G69" s="38"/>
    </row>
    <row r="70" spans="2:7" ht="18" customHeight="1" hidden="1">
      <c r="B70" s="12"/>
      <c r="C70" s="41"/>
      <c r="D70" s="30"/>
      <c r="E70" s="15"/>
      <c r="F70" s="34"/>
      <c r="G70" s="38"/>
    </row>
    <row r="71" spans="2:7" ht="18" customHeight="1" hidden="1">
      <c r="B71" s="12"/>
      <c r="C71" s="41"/>
      <c r="D71" s="30"/>
      <c r="E71" s="25"/>
      <c r="F71" s="34"/>
      <c r="G71" s="38"/>
    </row>
    <row r="72" spans="2:7" ht="18" customHeight="1" hidden="1">
      <c r="B72" s="12"/>
      <c r="C72" s="41"/>
      <c r="D72" s="30"/>
      <c r="E72" s="25"/>
      <c r="F72" s="34"/>
      <c r="G72" s="38"/>
    </row>
    <row r="73" spans="2:7" ht="18" customHeight="1" hidden="1">
      <c r="B73" s="12"/>
      <c r="C73" s="41"/>
      <c r="D73" s="30"/>
      <c r="E73" s="15"/>
      <c r="F73" s="34"/>
      <c r="G73" s="38"/>
    </row>
    <row r="74" spans="2:7" ht="18" customHeight="1" hidden="1">
      <c r="B74" s="22"/>
      <c r="C74" s="23"/>
      <c r="D74" s="29"/>
      <c r="E74" s="24"/>
      <c r="F74" s="32"/>
      <c r="G74" s="38"/>
    </row>
    <row r="75" spans="2:7" ht="18" customHeight="1" hidden="1">
      <c r="B75" s="12"/>
      <c r="C75" s="41"/>
      <c r="D75" s="30"/>
      <c r="E75" s="15"/>
      <c r="F75" s="34"/>
      <c r="G75" s="38"/>
    </row>
    <row r="76" spans="2:7" ht="18" customHeight="1" hidden="1">
      <c r="B76" s="12"/>
      <c r="C76" s="41"/>
      <c r="D76" s="30"/>
      <c r="E76" s="15"/>
      <c r="F76" s="34"/>
      <c r="G76" s="38"/>
    </row>
    <row r="77" spans="2:7" ht="18" customHeight="1" hidden="1">
      <c r="B77" s="12"/>
      <c r="C77" s="41"/>
      <c r="D77" s="30"/>
      <c r="E77" s="15"/>
      <c r="F77" s="34"/>
      <c r="G77" s="38"/>
    </row>
    <row r="78" spans="2:7" ht="18" customHeight="1" hidden="1">
      <c r="B78" s="12"/>
      <c r="C78" s="41"/>
      <c r="D78" s="30"/>
      <c r="E78" s="15"/>
      <c r="F78" s="34"/>
      <c r="G78" s="38"/>
    </row>
    <row r="79" spans="2:7" ht="18" customHeight="1" hidden="1">
      <c r="B79" s="12"/>
      <c r="C79" s="41"/>
      <c r="D79" s="30"/>
      <c r="E79" s="15"/>
      <c r="F79" s="34"/>
      <c r="G79" s="38"/>
    </row>
    <row r="80" spans="2:7" ht="18" customHeight="1" hidden="1">
      <c r="B80" s="12"/>
      <c r="C80" s="41"/>
      <c r="D80" s="30"/>
      <c r="E80" s="15"/>
      <c r="F80" s="34"/>
      <c r="G80" s="38"/>
    </row>
    <row r="81" spans="2:7" ht="18" customHeight="1" hidden="1">
      <c r="B81" s="12"/>
      <c r="C81" s="41"/>
      <c r="D81" s="30"/>
      <c r="E81" s="15"/>
      <c r="F81" s="34"/>
      <c r="G81" s="38"/>
    </row>
    <row r="82" spans="1:7" ht="18" customHeight="1" hidden="1">
      <c r="A82" s="16"/>
      <c r="B82" s="22"/>
      <c r="C82" s="23"/>
      <c r="D82" s="29"/>
      <c r="E82" s="24"/>
      <c r="F82" s="32"/>
      <c r="G82" s="38"/>
    </row>
    <row r="83" spans="1:7" ht="18" customHeight="1" hidden="1">
      <c r="A83" s="16"/>
      <c r="B83" s="13"/>
      <c r="C83" s="41"/>
      <c r="D83" s="33"/>
      <c r="E83" s="15"/>
      <c r="F83" s="34"/>
      <c r="G83" s="38"/>
    </row>
    <row r="84" spans="1:7" ht="4.5" customHeight="1" hidden="1">
      <c r="A84" s="16"/>
      <c r="B84" s="13"/>
      <c r="C84" s="41"/>
      <c r="D84" s="33"/>
      <c r="E84" s="15"/>
      <c r="F84" s="34"/>
      <c r="G84" s="38"/>
    </row>
    <row r="85" spans="1:7" ht="18" customHeight="1" hidden="1">
      <c r="A85" s="16"/>
      <c r="B85" s="13"/>
      <c r="C85" s="41"/>
      <c r="D85" s="33"/>
      <c r="E85" s="15"/>
      <c r="F85" s="34"/>
      <c r="G85" s="38"/>
    </row>
    <row r="86" spans="1:7" ht="18" customHeight="1" hidden="1">
      <c r="A86" s="16"/>
      <c r="B86" s="13"/>
      <c r="C86" s="41"/>
      <c r="D86" s="33"/>
      <c r="E86" s="15"/>
      <c r="F86" s="34"/>
      <c r="G86" s="38"/>
    </row>
    <row r="87" spans="2:7" ht="15.75" hidden="1">
      <c r="B87" s="22"/>
      <c r="C87" s="23"/>
      <c r="D87" s="29"/>
      <c r="E87" s="24"/>
      <c r="F87" s="32"/>
      <c r="G87" s="38"/>
    </row>
    <row r="88" spans="1:7" ht="18" customHeight="1" hidden="1">
      <c r="A88" s="16"/>
      <c r="B88" s="13"/>
      <c r="C88" s="41"/>
      <c r="D88" s="33"/>
      <c r="E88" s="15"/>
      <c r="F88" s="34"/>
      <c r="G88" s="38"/>
    </row>
    <row r="89" spans="1:7" ht="18" customHeight="1" hidden="1">
      <c r="A89" s="16"/>
      <c r="B89" s="13"/>
      <c r="C89" s="41"/>
      <c r="D89" s="33"/>
      <c r="E89" s="15"/>
      <c r="F89" s="34"/>
      <c r="G89" s="38"/>
    </row>
    <row r="90" spans="1:7" ht="18" customHeight="1" hidden="1">
      <c r="A90" s="16"/>
      <c r="B90" s="13"/>
      <c r="C90" s="41"/>
      <c r="D90" s="33"/>
      <c r="E90" s="15"/>
      <c r="F90" s="34"/>
      <c r="G90" s="38"/>
    </row>
    <row r="91" spans="1:7" ht="18" customHeight="1" hidden="1">
      <c r="A91" s="16"/>
      <c r="B91" s="13"/>
      <c r="C91" s="41"/>
      <c r="D91" s="33"/>
      <c r="E91" s="15"/>
      <c r="F91" s="34"/>
      <c r="G91" s="38"/>
    </row>
    <row r="92" spans="1:7" ht="18" customHeight="1" hidden="1">
      <c r="A92" s="16"/>
      <c r="B92" s="13"/>
      <c r="C92" s="41"/>
      <c r="D92" s="33"/>
      <c r="E92" s="15"/>
      <c r="F92" s="34"/>
      <c r="G92" s="38"/>
    </row>
    <row r="93" spans="1:7" ht="18" customHeight="1" hidden="1">
      <c r="A93" s="16"/>
      <c r="B93" s="13"/>
      <c r="C93" s="41"/>
      <c r="D93" s="33"/>
      <c r="E93" s="15"/>
      <c r="F93" s="34"/>
      <c r="G93" s="38"/>
    </row>
    <row r="94" spans="2:7" ht="15.75" hidden="1">
      <c r="B94" s="12"/>
      <c r="C94" s="41"/>
      <c r="D94" s="30"/>
      <c r="E94" s="26"/>
      <c r="F94" s="34"/>
      <c r="G94" s="38"/>
    </row>
    <row r="95" spans="2:7" ht="15.75" hidden="1">
      <c r="B95" s="12"/>
      <c r="C95" s="41"/>
      <c r="D95" s="30"/>
      <c r="E95" s="26"/>
      <c r="F95" s="34"/>
      <c r="G95" s="38"/>
    </row>
    <row r="96" spans="2:7" ht="15.75" hidden="1">
      <c r="B96" s="12"/>
      <c r="C96" s="41"/>
      <c r="D96" s="30"/>
      <c r="E96" s="26"/>
      <c r="F96" s="34"/>
      <c r="G96" s="38"/>
    </row>
    <row r="97" spans="2:7" ht="15.75" hidden="1">
      <c r="B97" s="12"/>
      <c r="C97" s="41"/>
      <c r="D97" s="30"/>
      <c r="E97" s="26"/>
      <c r="F97" s="34"/>
      <c r="G97" s="38"/>
    </row>
    <row r="98" spans="2:7" ht="15.75" hidden="1">
      <c r="B98" s="12"/>
      <c r="C98" s="41"/>
      <c r="D98" s="30"/>
      <c r="E98" s="26"/>
      <c r="F98" s="34"/>
      <c r="G98" s="38"/>
    </row>
    <row r="99" spans="2:7" ht="15.75" hidden="1">
      <c r="B99" s="12"/>
      <c r="C99" s="41"/>
      <c r="D99" s="30"/>
      <c r="E99" s="26"/>
      <c r="F99" s="34"/>
      <c r="G99" s="38"/>
    </row>
    <row r="100" ht="12.75">
      <c r="F100" s="35"/>
    </row>
  </sheetData>
  <sheetProtection/>
  <hyperlinks>
    <hyperlink ref="C15" r:id="rId1" display="http://melange-irk.ru/catalogue.htm?item=1381"/>
    <hyperlink ref="C16" r:id="rId2" display="http://melange-irk.ru/catalogue.htm?item=1453"/>
    <hyperlink ref="C17" r:id="rId3" display="http://melange-irk.ru/catalogue.htm?item=1454"/>
    <hyperlink ref="C18" r:id="rId4" display="http://melange-irk.ru/catalogue.htm?item=1455"/>
    <hyperlink ref="C19" r:id="rId5" display="http://melange-irk.ru/catalogue.htm?item=1456"/>
    <hyperlink ref="C21" r:id="rId6" display="http://melange-irk.ru/catalogue.htm?item=71"/>
    <hyperlink ref="C22" r:id="rId7" display="http://melange-irk.ru/catalogue.htm?item=229"/>
    <hyperlink ref="C23" r:id="rId8" display="http://melange-irk.ru/catalogue.htm?item=230"/>
    <hyperlink ref="C24" r:id="rId9" display="http://melange-irk.ru/catalogue.htm?item=1451"/>
    <hyperlink ref="C29" r:id="rId10" display="http://melange-irk.ru/catalogue.htm?item=1384"/>
    <hyperlink ref="C30" r:id="rId11" display="http://melange-irk.ru/catalogue.htm?item=1260"/>
    <hyperlink ref="C25" r:id="rId12" display="http://melange-irk.ru/catalogue.htm?item=984"/>
    <hyperlink ref="C31" r:id="rId13" display="http://melange-irk.ru/catalogue.htm?item=946"/>
    <hyperlink ref="C32" r:id="rId14" display="http://melange-irk.ru/catalogue.htm?item=945"/>
    <hyperlink ref="C26" r:id="rId15" display="http://melange-irk.ru/catalogue.htm?item=70"/>
    <hyperlink ref="C34" r:id="rId16" display="http://melange-irk.ru/catalogue.htm?item=1597"/>
    <hyperlink ref="C35" r:id="rId17" display="http://melange-irk.ru/catalogue.htm?item=1712"/>
    <hyperlink ref="C38" r:id="rId18" display="http://melange-irk.ru/catalogue.htm?item=1788"/>
    <hyperlink ref="C39" r:id="rId19" display="http://melange-irk.ru/catalogue.htm?item=1787"/>
  </hyperlink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74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Dmitriy Poblinkov</cp:lastModifiedBy>
  <cp:lastPrinted>2012-08-13T12:53:42Z</cp:lastPrinted>
  <dcterms:created xsi:type="dcterms:W3CDTF">2007-06-16T08:33:08Z</dcterms:created>
  <dcterms:modified xsi:type="dcterms:W3CDTF">2016-06-06T08:28:38Z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